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Зарина\2022\ГОБМП 2022\7 КМУ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  <c r="G40" i="1" s="1"/>
</calcChain>
</file>

<file path=xl/sharedStrings.xml><?xml version="1.0" encoding="utf-8"?>
<sst xmlns="http://schemas.openxmlformats.org/spreadsheetml/2006/main" count="117" uniqueCount="70">
  <si>
    <t>шт</t>
  </si>
  <si>
    <t>упак</t>
  </si>
  <si>
    <t>Нейтральный электрод из токопроводящей резины</t>
  </si>
  <si>
    <t>Электрод нейтральный (возвратный), электрохирургический, одноразового использования</t>
  </si>
  <si>
    <t>Монополярные инструменты (электроды)</t>
  </si>
  <si>
    <t>Зажим с кремальерой для операционного белья 150мм</t>
  </si>
  <si>
    <t>Пинцет анатомический  общего назначения 200мм х 2,5</t>
  </si>
  <si>
    <t>Зеркало ректальное двухстворчатое операционное</t>
  </si>
  <si>
    <t>Щипцы геморроидальные  прямые "Люэра"</t>
  </si>
  <si>
    <t>Щипцы геморроидальные  изогнутые"Люэра"</t>
  </si>
  <si>
    <t>Крючок пластинчатый по Фарабефу парный 200мм</t>
  </si>
  <si>
    <t>Крючек хирургический тупой 4-х зубый №2</t>
  </si>
  <si>
    <t>Зеркала гинекологические по Симсу № 1,2,3,4,5</t>
  </si>
  <si>
    <t>набор</t>
  </si>
  <si>
    <t>Расширители Гигара от 3 до 24мм</t>
  </si>
  <si>
    <t>Пулевка щипцы маточные пулевые</t>
  </si>
  <si>
    <t>Шовный материал стерильный. Синтетический рассасывающийся (полиглактин 910) 1 (4) plys СТ 40mm 1\2 c, 90 см</t>
  </si>
  <si>
    <t>Шовный материал стерильный. Синтетический рассасывающийся (полиглактин 910) 4\0 (1,5) SH-2 plys 22mm 1\2 c, 75 см</t>
  </si>
  <si>
    <t xml:space="preserve">Наименование </t>
  </si>
  <si>
    <t>Техническая спецификация</t>
  </si>
  <si>
    <t>Иглодержатель для глубоких полостей  200 мм</t>
  </si>
  <si>
    <t>специальное приспособление для осуществления испражнения и мочеиспускания больного в кровати, который по тем или иным причинам не может испражняться в туалете. Размеры судна подкладного полимерного 470 х 295 х 105 мм</t>
  </si>
  <si>
    <t>Мочеприемник полимерный Аверсус типа Утка (универсальный) с специальной насадкой</t>
  </si>
  <si>
    <t>предназначен для применения в медицинской практике при уходе за больными в отделениях интенсивной терапии, реанимационных и общих палатах в условиях лечебных учреждений, а также на дому. Вместимость мочеприемника не более 1,5 литра, имеет градуировку от 100 до 1400 мл с ценой деления 25мл и с допускаемым отклонением ±10 мл.</t>
  </si>
  <si>
    <t>Глюкометр Акку - Чек</t>
  </si>
  <si>
    <t>фл</t>
  </si>
  <si>
    <t>Зонд маточный с делениями изогнутый</t>
  </si>
  <si>
    <t>Зонд  маточный с делениями прямой</t>
  </si>
  <si>
    <t>Приложение №1 к объявлению</t>
  </si>
  <si>
    <t>№ лота</t>
  </si>
  <si>
    <t>Биполярные инструменты (электроды)</t>
  </si>
  <si>
    <t>Держатель для подключения монополярных инструментов (электродов)</t>
  </si>
  <si>
    <t>Пинцет биполярный инструмент с прямыми кончиками</t>
  </si>
  <si>
    <t xml:space="preserve"> Пинцет прямой, с загнутыми кончиками биполярный инструмент (электроды)</t>
  </si>
  <si>
    <t>Держатель для подключения биполярных инструментов (электродов)</t>
  </si>
  <si>
    <t>Кабель для подключения нейтральных электродов</t>
  </si>
  <si>
    <t>(Инфузионная линия) предназначен для соединения источника инфузии (инфузионная система, шприц шприцевого насоса) с внутривенным катетером. Длиной 1500мм,прозрачные. Удлинители стерильны, апирогенны, нетоксичны. Внутренний диаметр трубки медицинского удлинителя, мм: 1,5±0,1.</t>
  </si>
  <si>
    <t>Ед.изм.</t>
  </si>
  <si>
    <t>Кол-во</t>
  </si>
  <si>
    <t>Цена</t>
  </si>
  <si>
    <t>Сумма</t>
  </si>
  <si>
    <t>инструмент операционный. Предназначен для проведения операций. Изделия соответствующие требованиям отраслевых государственных стандартов.</t>
  </si>
  <si>
    <t>инструмент операционный. Предназначен для проведения операций. Изделия соответствующие требованиям отраслевых государственных стандартов</t>
  </si>
  <si>
    <t>ИТОГО:</t>
  </si>
  <si>
    <t>0,9%  по 400 мл</t>
  </si>
  <si>
    <t>0,9%  по 500 мл</t>
  </si>
  <si>
    <t xml:space="preserve">Удлинитель медицинский с наконечникам </t>
  </si>
  <si>
    <t>шовный материал стерильный. Синтетический рассасывающийся (полиглактин 910  с антисептическим покрытием) 5\0, VCP303H, игла  17mm,  1\2 колющая, окрашен в фиолетовый цвет, 70 см. Упаковка 12 штук</t>
  </si>
  <si>
    <t>Монополярные ножницы</t>
  </si>
  <si>
    <t>одноразовые, монополярные ножницы. Монополярный разъем горизонтально, рабочая длина 330 мм, Диаметр стержня 5 мм</t>
  </si>
  <si>
    <t>EM123. Высокочастотные электрохирургические инструменты. Монополярные инструменты (электроды). Электрод c прямым стержнем, c рабочей частью в виде ножа (сечение 2 х 0,5 мм; штекер 4 мм) к аппарату ФОТЕК</t>
  </si>
  <si>
    <t>EH341. Высокочастотные электрохирургические инструменты. Держатель для подключения монополярных инструментов (электродов). Инструментальная часть - подключение к электродам со штекером 4 мм. Аппаратная часть - штекер 4 мм. Длина кабеля 3 м  к аппарату ФОТЕК</t>
  </si>
  <si>
    <t>EH344. Высокочастотные электрохирургические инструменты. Держатель для подключения лапароскопических монополярных инструментов (электродов). Инструментальная часть - подключение к лапароскопическим инструментам, монополярным пинцетам. Аппаратная часть - штекер 4 мм. Длина кабеля 3 м совместимый с Карл Шторц autocon II 200  к аппарату ФОТЕК</t>
  </si>
  <si>
    <t>EM252CCE. Высокочастотные электрохирургические инструменты. Биполярные инструменты (электроды). Пинцет прямой, с прямыми кончиками, с антипригарными свойствами (CLEANTips; длина 190 мм; размер площадки 8 х 2 мм; "евростандарт")  к аппарату ФОТЕК</t>
  </si>
  <si>
    <t>EM263E. Высокочастотные электрохирургические инструменты. Биполярные инструменты (электроды). Пинцет прямой, с загнутыми кончиками (длина 135 мм; микрохирургический; размер площадки 6 х 0;3 мм; "евростандарт")  к аппарату ФОТЕК</t>
  </si>
  <si>
    <t>EH330E. Высокочастотные электрохирургические инструменты. Держатель для подключения биполярных инструментов (электродов). Инструментальная часть - подключение к пинцетам (евростандарт). Аппаратная часть - два плоских контакта (ФОТЕК). Длина кабеля 3 м  к аппарату ФОТЕК</t>
  </si>
  <si>
    <t>EH232.1. Высокочастотные электрохирургические инструменты. Нейтральный электрод из токопроводящей резины, 216 см кв.  к аппарату ФОТЕК</t>
  </si>
  <si>
    <t>EH234.1. Высокочастотные электрохирургические инструменты . Кабель для подключения нейтральных электродов. Аппаратная часть - разъем типа "джек", длина кабеля 3 м.  к аппарату ФОТЕК</t>
  </si>
  <si>
    <t>EH235. Электрод нейтральный (возвратный), электрохирургический, одноразового использования, нестерильный в варианте исполнения 2 (вертикальное),  разделенный для пациента массой более 15 кг (25 шт/упак.)  к аппарату ФОТЕК</t>
  </si>
  <si>
    <t>EH236. Высокочастотные электрохирургические инструменты. Кабель для подключения нейтральных электродов. Аппаратная часть - разъем типа "джек",  тип подключаемых электродов - односекционные и двухсекционные одноразовые, длина кабеля 2,7 м.  к аппарату ФОТЕК</t>
  </si>
  <si>
    <t>Шовный материал стерильный. Синтетический рассасывающийся (полиглактин 910  с антисептическим покрытием) 5\0, VCP303H,  игла 17mm,  1\2 колющая, окрашен в фиолетовый цвет, 70 см</t>
  </si>
  <si>
    <t>Зажим кровоостанавливающий 1 х 2- зубый зубчатый  прямой №2</t>
  </si>
  <si>
    <t>Зажим кровоостанавливающий 1 х 2- зубый зубчатый  изогнутый №2</t>
  </si>
  <si>
    <t>синтетический рассасывающийся (полиглактин 910) 1 (4) plys СТ 40mm 1\2 c, колющая окрашенная  90 см. Упаковка 12 штук</t>
  </si>
  <si>
    <t>синтетический рассасывающийся (полиглактин 910) 4\0 (1,5) SH-2 plys 22mm 1\2 c, колющая окрашенная 75 см. Упаковка 12 штук</t>
  </si>
  <si>
    <t>жидкокристаллический дисплей (ЖКД) c 96 сегментами. Объем капли крови: 1-2 мкл. Вес: 50 г с батарейкой. Время измерения: 5 секунд. Размеры : 97,8 x 46,8 x 19,1 мм</t>
  </si>
  <si>
    <t>Судно подкладное для лежачих больных</t>
  </si>
  <si>
    <t xml:space="preserve">Натрия хлорид раствор для инфузий 0,9% 400 мл </t>
  </si>
  <si>
    <t>Натрия хлорид раствор для инфузий 0,9%  500 мл</t>
  </si>
  <si>
    <t>EM264E. Высокочастотные электрохирургические инструменты. Биполярные инструменты (электроды). Пинцет прямой, с прямыми кончиками (длина 135 мм; микрохирургический; размер площадки 6 х 0,3 мм; "евростандарт")  к аппарату ФОТЕК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</si>
</sst>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419]General"/>
  </numFmts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43" fontId="5" fillId="0" borderId="2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5" fillId="0" borderId="1" xfId="2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2" applyFont="1" applyBorder="1" applyAlignment="1">
      <alignment horizontal="center" vertical="center"/>
    </xf>
    <xf numFmtId="43" fontId="4" fillId="0" borderId="1" xfId="2" applyFont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3" fontId="6" fillId="0" borderId="1" xfId="2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1" applyNumberFormat="1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3"/>
    <cellStyle name="Обычный 4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0"/>
  <sheetViews>
    <sheetView tabSelected="1" topLeftCell="A34" zoomScale="80" zoomScaleNormal="80" workbookViewId="0">
      <selection activeCell="C39" sqref="C39"/>
    </sheetView>
  </sheetViews>
  <sheetFormatPr defaultColWidth="9.109375" defaultRowHeight="15.6" x14ac:dyDescent="0.3"/>
  <cols>
    <col min="1" max="1" width="5.88671875" style="9" customWidth="1"/>
    <col min="2" max="2" width="40.5546875" style="8" customWidth="1"/>
    <col min="3" max="3" width="85" style="38" customWidth="1"/>
    <col min="4" max="4" width="10.6640625" style="8" customWidth="1"/>
    <col min="5" max="5" width="9.33203125" style="32" bestFit="1" customWidth="1"/>
    <col min="6" max="6" width="14.109375" style="9" customWidth="1"/>
    <col min="7" max="7" width="13.44140625" style="31" customWidth="1"/>
    <col min="8" max="12" width="9.109375" style="7"/>
    <col min="13" max="13" width="11.77734375" style="7" customWidth="1"/>
    <col min="14" max="45" width="9.109375" style="7"/>
    <col min="46" max="16384" width="9.109375" style="8"/>
  </cols>
  <sheetData>
    <row r="1" spans="1:7" ht="23.4" customHeight="1" x14ac:dyDescent="0.3">
      <c r="A1" s="6" t="s">
        <v>28</v>
      </c>
      <c r="B1" s="6"/>
      <c r="C1" s="6"/>
      <c r="D1" s="6"/>
      <c r="E1" s="6"/>
      <c r="F1" s="6"/>
      <c r="G1" s="6"/>
    </row>
    <row r="2" spans="1:7" x14ac:dyDescent="0.3">
      <c r="G2" s="10"/>
    </row>
    <row r="3" spans="1:7" ht="40.799999999999997" customHeight="1" x14ac:dyDescent="0.3">
      <c r="A3" s="11" t="s">
        <v>29</v>
      </c>
      <c r="B3" s="12" t="s">
        <v>18</v>
      </c>
      <c r="C3" s="12" t="s">
        <v>19</v>
      </c>
      <c r="D3" s="12" t="s">
        <v>37</v>
      </c>
      <c r="E3" s="33" t="s">
        <v>38</v>
      </c>
      <c r="F3" s="12" t="s">
        <v>39</v>
      </c>
      <c r="G3" s="13" t="s">
        <v>40</v>
      </c>
    </row>
    <row r="4" spans="1:7" ht="54.6" customHeight="1" x14ac:dyDescent="0.3">
      <c r="A4" s="14">
        <v>1</v>
      </c>
      <c r="B4" s="4" t="s">
        <v>48</v>
      </c>
      <c r="C4" s="4" t="s">
        <v>49</v>
      </c>
      <c r="D4" s="16" t="s">
        <v>0</v>
      </c>
      <c r="E4" s="34">
        <v>15</v>
      </c>
      <c r="F4" s="17">
        <v>41565</v>
      </c>
      <c r="G4" s="18">
        <f>E4*F4</f>
        <v>623475</v>
      </c>
    </row>
    <row r="5" spans="1:7" ht="66" customHeight="1" x14ac:dyDescent="0.3">
      <c r="A5" s="14">
        <v>2</v>
      </c>
      <c r="B5" s="19" t="s">
        <v>4</v>
      </c>
      <c r="C5" s="19" t="s">
        <v>50</v>
      </c>
      <c r="D5" s="16" t="s">
        <v>0</v>
      </c>
      <c r="E5" s="35">
        <v>10</v>
      </c>
      <c r="F5" s="20">
        <v>15936</v>
      </c>
      <c r="G5" s="18">
        <f t="shared" ref="G5:G39" si="0">E5*F5</f>
        <v>159360</v>
      </c>
    </row>
    <row r="6" spans="1:7" ht="82.8" customHeight="1" x14ac:dyDescent="0.3">
      <c r="A6" s="14">
        <v>3</v>
      </c>
      <c r="B6" s="19" t="s">
        <v>31</v>
      </c>
      <c r="C6" s="19" t="s">
        <v>51</v>
      </c>
      <c r="D6" s="16" t="s">
        <v>0</v>
      </c>
      <c r="E6" s="35">
        <v>2</v>
      </c>
      <c r="F6" s="21">
        <v>71781</v>
      </c>
      <c r="G6" s="18">
        <f t="shared" si="0"/>
        <v>143562</v>
      </c>
    </row>
    <row r="7" spans="1:7" ht="87.6" customHeight="1" x14ac:dyDescent="0.3">
      <c r="A7" s="14">
        <v>4</v>
      </c>
      <c r="B7" s="19" t="s">
        <v>31</v>
      </c>
      <c r="C7" s="19" t="s">
        <v>52</v>
      </c>
      <c r="D7" s="16" t="s">
        <v>0</v>
      </c>
      <c r="E7" s="35">
        <v>5</v>
      </c>
      <c r="F7" s="21">
        <v>71780</v>
      </c>
      <c r="G7" s="18">
        <f t="shared" si="0"/>
        <v>358900</v>
      </c>
    </row>
    <row r="8" spans="1:7" ht="74.400000000000006" customHeight="1" x14ac:dyDescent="0.3">
      <c r="A8" s="14">
        <v>5</v>
      </c>
      <c r="B8" s="19" t="s">
        <v>30</v>
      </c>
      <c r="C8" s="19" t="s">
        <v>53</v>
      </c>
      <c r="D8" s="16" t="s">
        <v>0</v>
      </c>
      <c r="E8" s="35">
        <v>2</v>
      </c>
      <c r="F8" s="21">
        <v>140500</v>
      </c>
      <c r="G8" s="18">
        <f t="shared" si="0"/>
        <v>281000</v>
      </c>
    </row>
    <row r="9" spans="1:7" ht="65.400000000000006" customHeight="1" x14ac:dyDescent="0.3">
      <c r="A9" s="14">
        <v>6</v>
      </c>
      <c r="B9" s="19" t="s">
        <v>32</v>
      </c>
      <c r="C9" s="19" t="s">
        <v>69</v>
      </c>
      <c r="D9" s="16" t="s">
        <v>0</v>
      </c>
      <c r="E9" s="35">
        <v>1</v>
      </c>
      <c r="F9" s="20">
        <v>195195</v>
      </c>
      <c r="G9" s="18">
        <f t="shared" si="0"/>
        <v>195195</v>
      </c>
    </row>
    <row r="10" spans="1:7" ht="68.400000000000006" customHeight="1" x14ac:dyDescent="0.3">
      <c r="A10" s="14">
        <v>7</v>
      </c>
      <c r="B10" s="19" t="s">
        <v>33</v>
      </c>
      <c r="C10" s="19" t="s">
        <v>54</v>
      </c>
      <c r="D10" s="16" t="s">
        <v>0</v>
      </c>
      <c r="E10" s="35">
        <v>1</v>
      </c>
      <c r="F10" s="20">
        <v>195195</v>
      </c>
      <c r="G10" s="18">
        <f t="shared" si="0"/>
        <v>195195</v>
      </c>
    </row>
    <row r="11" spans="1:7" ht="73.2" customHeight="1" x14ac:dyDescent="0.3">
      <c r="A11" s="14">
        <v>8</v>
      </c>
      <c r="B11" s="19" t="s">
        <v>34</v>
      </c>
      <c r="C11" s="19" t="s">
        <v>55</v>
      </c>
      <c r="D11" s="16" t="s">
        <v>0</v>
      </c>
      <c r="E11" s="35">
        <v>5</v>
      </c>
      <c r="F11" s="21">
        <v>80070</v>
      </c>
      <c r="G11" s="18">
        <f t="shared" si="0"/>
        <v>400350</v>
      </c>
    </row>
    <row r="12" spans="1:7" ht="54.6" customHeight="1" x14ac:dyDescent="0.3">
      <c r="A12" s="14">
        <v>9</v>
      </c>
      <c r="B12" s="19" t="s">
        <v>2</v>
      </c>
      <c r="C12" s="19" t="s">
        <v>56</v>
      </c>
      <c r="D12" s="16" t="s">
        <v>0</v>
      </c>
      <c r="E12" s="35">
        <v>6</v>
      </c>
      <c r="F12" s="21">
        <v>100333.33</v>
      </c>
      <c r="G12" s="18">
        <f t="shared" si="0"/>
        <v>601999.98</v>
      </c>
    </row>
    <row r="13" spans="1:7" ht="60" customHeight="1" x14ac:dyDescent="0.3">
      <c r="A13" s="14">
        <v>10</v>
      </c>
      <c r="B13" s="19" t="s">
        <v>35</v>
      </c>
      <c r="C13" s="19" t="s">
        <v>57</v>
      </c>
      <c r="D13" s="16" t="s">
        <v>0</v>
      </c>
      <c r="E13" s="36">
        <v>4</v>
      </c>
      <c r="F13" s="22">
        <v>45645</v>
      </c>
      <c r="G13" s="18">
        <f t="shared" si="0"/>
        <v>182580</v>
      </c>
    </row>
    <row r="14" spans="1:7" ht="70.2" customHeight="1" x14ac:dyDescent="0.3">
      <c r="A14" s="14">
        <v>11</v>
      </c>
      <c r="B14" s="19" t="s">
        <v>3</v>
      </c>
      <c r="C14" s="19" t="s">
        <v>58</v>
      </c>
      <c r="D14" s="16" t="s">
        <v>1</v>
      </c>
      <c r="E14" s="35">
        <v>2</v>
      </c>
      <c r="F14" s="20">
        <v>60180</v>
      </c>
      <c r="G14" s="18">
        <f t="shared" si="0"/>
        <v>120360</v>
      </c>
    </row>
    <row r="15" spans="1:7" ht="73.8" customHeight="1" x14ac:dyDescent="0.3">
      <c r="A15" s="14">
        <v>12</v>
      </c>
      <c r="B15" s="19" t="s">
        <v>35</v>
      </c>
      <c r="C15" s="19" t="s">
        <v>59</v>
      </c>
      <c r="D15" s="16" t="s">
        <v>0</v>
      </c>
      <c r="E15" s="35">
        <v>1</v>
      </c>
      <c r="F15" s="20">
        <v>55845</v>
      </c>
      <c r="G15" s="18">
        <f t="shared" si="0"/>
        <v>55845</v>
      </c>
    </row>
    <row r="16" spans="1:7" ht="100.2" customHeight="1" x14ac:dyDescent="0.3">
      <c r="A16" s="14">
        <v>13</v>
      </c>
      <c r="B16" s="19" t="s">
        <v>60</v>
      </c>
      <c r="C16" s="19" t="s">
        <v>47</v>
      </c>
      <c r="D16" s="16" t="s">
        <v>0</v>
      </c>
      <c r="E16" s="34">
        <v>12</v>
      </c>
      <c r="F16" s="17">
        <v>1800</v>
      </c>
      <c r="G16" s="18">
        <f t="shared" si="0"/>
        <v>21600</v>
      </c>
    </row>
    <row r="17" spans="1:7" ht="94.8" customHeight="1" x14ac:dyDescent="0.3">
      <c r="A17" s="14">
        <v>14</v>
      </c>
      <c r="B17" s="1" t="s">
        <v>16</v>
      </c>
      <c r="C17" s="1" t="s">
        <v>63</v>
      </c>
      <c r="D17" s="5" t="s">
        <v>0</v>
      </c>
      <c r="E17" s="34">
        <v>120</v>
      </c>
      <c r="F17" s="17">
        <v>1800</v>
      </c>
      <c r="G17" s="18">
        <f t="shared" si="0"/>
        <v>216000</v>
      </c>
    </row>
    <row r="18" spans="1:7" ht="78.599999999999994" customHeight="1" x14ac:dyDescent="0.3">
      <c r="A18" s="14">
        <v>15</v>
      </c>
      <c r="B18" s="1" t="s">
        <v>17</v>
      </c>
      <c r="C18" s="1" t="s">
        <v>64</v>
      </c>
      <c r="D18" s="5" t="s">
        <v>0</v>
      </c>
      <c r="E18" s="34">
        <v>24</v>
      </c>
      <c r="F18" s="17">
        <v>1600</v>
      </c>
      <c r="G18" s="18">
        <f t="shared" si="0"/>
        <v>38400</v>
      </c>
    </row>
    <row r="19" spans="1:7" ht="43.8" customHeight="1" x14ac:dyDescent="0.3">
      <c r="A19" s="14">
        <v>16</v>
      </c>
      <c r="B19" s="42" t="s">
        <v>61</v>
      </c>
      <c r="C19" s="40" t="s">
        <v>42</v>
      </c>
      <c r="D19" s="16" t="s">
        <v>0</v>
      </c>
      <c r="E19" s="34">
        <v>12</v>
      </c>
      <c r="F19" s="17">
        <v>4200</v>
      </c>
      <c r="G19" s="18">
        <f t="shared" si="0"/>
        <v>50400</v>
      </c>
    </row>
    <row r="20" spans="1:7" ht="45.6" customHeight="1" x14ac:dyDescent="0.3">
      <c r="A20" s="14">
        <v>17</v>
      </c>
      <c r="B20" s="42" t="s">
        <v>62</v>
      </c>
      <c r="C20" s="40" t="s">
        <v>42</v>
      </c>
      <c r="D20" s="16" t="s">
        <v>0</v>
      </c>
      <c r="E20" s="34">
        <v>12</v>
      </c>
      <c r="F20" s="17">
        <v>3200</v>
      </c>
      <c r="G20" s="18">
        <f t="shared" si="0"/>
        <v>38400</v>
      </c>
    </row>
    <row r="21" spans="1:7" ht="42.6" customHeight="1" x14ac:dyDescent="0.3">
      <c r="A21" s="14">
        <v>18</v>
      </c>
      <c r="B21" s="42" t="s">
        <v>5</v>
      </c>
      <c r="C21" s="40" t="s">
        <v>42</v>
      </c>
      <c r="D21" s="16" t="s">
        <v>0</v>
      </c>
      <c r="E21" s="34">
        <v>8</v>
      </c>
      <c r="F21" s="17">
        <v>2800</v>
      </c>
      <c r="G21" s="18">
        <f t="shared" si="0"/>
        <v>22400</v>
      </c>
    </row>
    <row r="22" spans="1:7" ht="42" customHeight="1" x14ac:dyDescent="0.3">
      <c r="A22" s="14">
        <v>19</v>
      </c>
      <c r="B22" s="42" t="s">
        <v>6</v>
      </c>
      <c r="C22" s="40" t="s">
        <v>42</v>
      </c>
      <c r="D22" s="16" t="s">
        <v>0</v>
      </c>
      <c r="E22" s="34">
        <v>4</v>
      </c>
      <c r="F22" s="17">
        <v>2000</v>
      </c>
      <c r="G22" s="18">
        <f t="shared" si="0"/>
        <v>8000</v>
      </c>
    </row>
    <row r="23" spans="1:7" ht="41.4" customHeight="1" x14ac:dyDescent="0.3">
      <c r="A23" s="14">
        <v>20</v>
      </c>
      <c r="B23" s="42" t="s">
        <v>7</v>
      </c>
      <c r="C23" s="40" t="s">
        <v>41</v>
      </c>
      <c r="D23" s="16" t="s">
        <v>0</v>
      </c>
      <c r="E23" s="34">
        <v>10</v>
      </c>
      <c r="F23" s="17">
        <v>22000</v>
      </c>
      <c r="G23" s="18">
        <f t="shared" si="0"/>
        <v>220000</v>
      </c>
    </row>
    <row r="24" spans="1:7" ht="37.799999999999997" customHeight="1" x14ac:dyDescent="0.3">
      <c r="A24" s="14">
        <v>21</v>
      </c>
      <c r="B24" s="42" t="s">
        <v>8</v>
      </c>
      <c r="C24" s="40" t="s">
        <v>42</v>
      </c>
      <c r="D24" s="16" t="s">
        <v>0</v>
      </c>
      <c r="E24" s="34">
        <v>4</v>
      </c>
      <c r="F24" s="17">
        <v>12000</v>
      </c>
      <c r="G24" s="18">
        <f t="shared" si="0"/>
        <v>48000</v>
      </c>
    </row>
    <row r="25" spans="1:7" ht="48.6" customHeight="1" x14ac:dyDescent="0.3">
      <c r="A25" s="14">
        <v>22</v>
      </c>
      <c r="B25" s="42" t="s">
        <v>9</v>
      </c>
      <c r="C25" s="40" t="s">
        <v>42</v>
      </c>
      <c r="D25" s="16" t="s">
        <v>0</v>
      </c>
      <c r="E25" s="34">
        <v>2</v>
      </c>
      <c r="F25" s="17">
        <v>12000</v>
      </c>
      <c r="G25" s="18">
        <f t="shared" si="0"/>
        <v>24000</v>
      </c>
    </row>
    <row r="26" spans="1:7" ht="40.799999999999997" customHeight="1" x14ac:dyDescent="0.3">
      <c r="A26" s="14">
        <v>23</v>
      </c>
      <c r="B26" s="43" t="s">
        <v>10</v>
      </c>
      <c r="C26" s="40" t="s">
        <v>42</v>
      </c>
      <c r="D26" s="16" t="s">
        <v>0</v>
      </c>
      <c r="E26" s="34">
        <v>6</v>
      </c>
      <c r="F26" s="17">
        <v>32000</v>
      </c>
      <c r="G26" s="18">
        <f t="shared" si="0"/>
        <v>192000</v>
      </c>
    </row>
    <row r="27" spans="1:7" ht="39" customHeight="1" x14ac:dyDescent="0.3">
      <c r="A27" s="14">
        <v>24</v>
      </c>
      <c r="B27" s="43" t="s">
        <v>11</v>
      </c>
      <c r="C27" s="40" t="s">
        <v>42</v>
      </c>
      <c r="D27" s="16" t="s">
        <v>0</v>
      </c>
      <c r="E27" s="34">
        <v>4</v>
      </c>
      <c r="F27" s="17">
        <v>3400</v>
      </c>
      <c r="G27" s="18">
        <f t="shared" si="0"/>
        <v>13600</v>
      </c>
    </row>
    <row r="28" spans="1:7" ht="41.4" customHeight="1" x14ac:dyDescent="0.3">
      <c r="A28" s="14">
        <v>25</v>
      </c>
      <c r="B28" s="43" t="s">
        <v>12</v>
      </c>
      <c r="C28" s="40" t="s">
        <v>42</v>
      </c>
      <c r="D28" s="16" t="s">
        <v>13</v>
      </c>
      <c r="E28" s="34">
        <v>2</v>
      </c>
      <c r="F28" s="17">
        <v>16000</v>
      </c>
      <c r="G28" s="18">
        <f t="shared" si="0"/>
        <v>32000</v>
      </c>
    </row>
    <row r="29" spans="1:7" ht="48" customHeight="1" x14ac:dyDescent="0.3">
      <c r="A29" s="14">
        <v>26</v>
      </c>
      <c r="B29" s="43" t="s">
        <v>14</v>
      </c>
      <c r="C29" s="40" t="s">
        <v>42</v>
      </c>
      <c r="D29" s="16" t="s">
        <v>13</v>
      </c>
      <c r="E29" s="34">
        <v>1</v>
      </c>
      <c r="F29" s="17">
        <v>60000</v>
      </c>
      <c r="G29" s="18">
        <f t="shared" si="0"/>
        <v>60000</v>
      </c>
    </row>
    <row r="30" spans="1:7" ht="55.2" customHeight="1" x14ac:dyDescent="0.3">
      <c r="A30" s="14">
        <v>27</v>
      </c>
      <c r="B30" s="42" t="s">
        <v>15</v>
      </c>
      <c r="C30" s="40" t="s">
        <v>42</v>
      </c>
      <c r="D30" s="16" t="s">
        <v>0</v>
      </c>
      <c r="E30" s="34">
        <v>6</v>
      </c>
      <c r="F30" s="17">
        <v>5200</v>
      </c>
      <c r="G30" s="18">
        <f t="shared" si="0"/>
        <v>31200</v>
      </c>
    </row>
    <row r="31" spans="1:7" ht="55.2" customHeight="1" x14ac:dyDescent="0.3">
      <c r="A31" s="14">
        <v>28</v>
      </c>
      <c r="B31" s="42" t="s">
        <v>26</v>
      </c>
      <c r="C31" s="40" t="s">
        <v>42</v>
      </c>
      <c r="D31" s="16" t="s">
        <v>0</v>
      </c>
      <c r="E31" s="34">
        <v>2</v>
      </c>
      <c r="F31" s="17">
        <v>2200</v>
      </c>
      <c r="G31" s="18">
        <f t="shared" si="0"/>
        <v>4400</v>
      </c>
    </row>
    <row r="32" spans="1:7" ht="49.8" customHeight="1" x14ac:dyDescent="0.3">
      <c r="A32" s="14">
        <v>29</v>
      </c>
      <c r="B32" s="42" t="s">
        <v>27</v>
      </c>
      <c r="C32" s="40" t="s">
        <v>42</v>
      </c>
      <c r="D32" s="16" t="s">
        <v>0</v>
      </c>
      <c r="E32" s="34">
        <v>2</v>
      </c>
      <c r="F32" s="17">
        <v>2200</v>
      </c>
      <c r="G32" s="18">
        <f t="shared" si="0"/>
        <v>4400</v>
      </c>
    </row>
    <row r="33" spans="1:45" ht="43.8" customHeight="1" x14ac:dyDescent="0.3">
      <c r="A33" s="14">
        <v>30</v>
      </c>
      <c r="B33" s="4" t="s">
        <v>20</v>
      </c>
      <c r="C33" s="40" t="s">
        <v>42</v>
      </c>
      <c r="D33" s="16" t="s">
        <v>0</v>
      </c>
      <c r="E33" s="34">
        <v>2</v>
      </c>
      <c r="F33" s="17">
        <v>4600</v>
      </c>
      <c r="G33" s="18">
        <f t="shared" si="0"/>
        <v>9200</v>
      </c>
    </row>
    <row r="34" spans="1:45" ht="63" customHeight="1" x14ac:dyDescent="0.3">
      <c r="A34" s="14">
        <v>31</v>
      </c>
      <c r="B34" s="2" t="s">
        <v>66</v>
      </c>
      <c r="C34" s="4" t="s">
        <v>21</v>
      </c>
      <c r="D34" s="3" t="s">
        <v>0</v>
      </c>
      <c r="E34" s="34">
        <v>15</v>
      </c>
      <c r="F34" s="17">
        <v>3700</v>
      </c>
      <c r="G34" s="18">
        <f t="shared" si="0"/>
        <v>55500</v>
      </c>
    </row>
    <row r="35" spans="1:45" ht="89.4" customHeight="1" x14ac:dyDescent="0.3">
      <c r="A35" s="14">
        <v>32</v>
      </c>
      <c r="B35" s="15" t="s">
        <v>22</v>
      </c>
      <c r="C35" s="4" t="s">
        <v>23</v>
      </c>
      <c r="D35" s="3" t="s">
        <v>0</v>
      </c>
      <c r="E35" s="34">
        <v>5</v>
      </c>
      <c r="F35" s="17">
        <v>3200</v>
      </c>
      <c r="G35" s="18">
        <f t="shared" si="0"/>
        <v>16000</v>
      </c>
    </row>
    <row r="36" spans="1:45" s="27" customFormat="1" ht="74.400000000000006" customHeight="1" x14ac:dyDescent="0.3">
      <c r="A36" s="14">
        <v>33</v>
      </c>
      <c r="B36" s="23" t="s">
        <v>46</v>
      </c>
      <c r="C36" s="41" t="s">
        <v>36</v>
      </c>
      <c r="D36" s="24" t="s">
        <v>0</v>
      </c>
      <c r="E36" s="37">
        <v>450</v>
      </c>
      <c r="F36" s="25">
        <v>350</v>
      </c>
      <c r="G36" s="18">
        <f t="shared" si="0"/>
        <v>157500</v>
      </c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s="27" customFormat="1" ht="51" customHeight="1" x14ac:dyDescent="0.3">
      <c r="A37" s="14">
        <v>34</v>
      </c>
      <c r="B37" s="4" t="s">
        <v>68</v>
      </c>
      <c r="C37" s="4" t="s">
        <v>45</v>
      </c>
      <c r="D37" s="24" t="s">
        <v>25</v>
      </c>
      <c r="E37" s="37">
        <v>6000</v>
      </c>
      <c r="F37" s="25">
        <v>106.35</v>
      </c>
      <c r="G37" s="18">
        <f t="shared" si="0"/>
        <v>638100</v>
      </c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s="27" customFormat="1" ht="54" customHeight="1" x14ac:dyDescent="0.3">
      <c r="A38" s="14">
        <v>35</v>
      </c>
      <c r="B38" s="15" t="s">
        <v>67</v>
      </c>
      <c r="C38" s="4" t="s">
        <v>44</v>
      </c>
      <c r="D38" s="24" t="s">
        <v>25</v>
      </c>
      <c r="E38" s="37">
        <v>6000</v>
      </c>
      <c r="F38" s="25">
        <v>174.73</v>
      </c>
      <c r="G38" s="18">
        <f t="shared" si="0"/>
        <v>1048379.9999999999</v>
      </c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s="27" customFormat="1" ht="55.2" customHeight="1" x14ac:dyDescent="0.3">
      <c r="A39" s="14">
        <v>36</v>
      </c>
      <c r="B39" s="28" t="s">
        <v>24</v>
      </c>
      <c r="C39" s="41" t="s">
        <v>65</v>
      </c>
      <c r="D39" s="24" t="s">
        <v>0</v>
      </c>
      <c r="E39" s="37">
        <v>2</v>
      </c>
      <c r="F39" s="25">
        <v>21000</v>
      </c>
      <c r="G39" s="18">
        <f t="shared" si="0"/>
        <v>42000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ht="31.2" customHeight="1" x14ac:dyDescent="0.3">
      <c r="A40" s="14"/>
      <c r="B40" s="29" t="s">
        <v>43</v>
      </c>
      <c r="C40" s="39"/>
      <c r="D40" s="29"/>
      <c r="E40" s="33"/>
      <c r="F40" s="30"/>
      <c r="G40" s="13">
        <f>SUM(G4:G39)</f>
        <v>6309301.9800000004</v>
      </c>
    </row>
  </sheetData>
  <mergeCells count="1">
    <mergeCell ref="A1:G1"/>
  </mergeCells>
  <pageMargins left="0.7" right="0.7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KGMU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Абатов Нуркаси</dc:creator>
  <cp:lastModifiedBy>Дюсембекова Зарина</cp:lastModifiedBy>
  <cp:lastPrinted>2022-06-09T05:57:12Z</cp:lastPrinted>
  <dcterms:created xsi:type="dcterms:W3CDTF">2022-05-18T03:38:19Z</dcterms:created>
  <dcterms:modified xsi:type="dcterms:W3CDTF">2022-06-09T06:04:34Z</dcterms:modified>
</cp:coreProperties>
</file>